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N18" i="26" l="1"/>
  <c r="J18" i="26"/>
  <c r="F18" i="26"/>
  <c r="N17" i="26"/>
  <c r="J17" i="26"/>
  <c r="F17" i="26"/>
  <c r="N16" i="26"/>
  <c r="J16" i="26"/>
  <c r="F16" i="26"/>
  <c r="N15" i="26"/>
  <c r="J15" i="26"/>
  <c r="F15" i="26"/>
  <c r="N14" i="26"/>
  <c r="J14" i="26"/>
  <c r="F14" i="26"/>
  <c r="N13" i="26"/>
  <c r="J13" i="26"/>
  <c r="F13" i="26"/>
</calcChain>
</file>

<file path=xl/sharedStrings.xml><?xml version="1.0" encoding="utf-8"?>
<sst xmlns="http://schemas.openxmlformats.org/spreadsheetml/2006/main" count="57" uniqueCount="40">
  <si>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</si>
  <si>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</si>
  <si>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</si>
  <si>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</si>
  <si>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</si>
  <si>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</si>
  <si>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</si>
  <si>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</si>
  <si>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</si>
  <si>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</si>
  <si>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</si>
  <si>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</si>
  <si>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</si>
  <si>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</si>
  <si>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</si>
  <si>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</si>
  <si>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</si>
  <si>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</si>
  <si>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</si>
  <si>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</si>
  <si>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</si>
  <si>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</si>
  <si>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</si>
  <si>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</si>
  <si>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</si>
  <si>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</si>
  <si>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</si>
  <si>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</si>
  <si>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</si>
  <si>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</si>
  <si>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</si>
  <si>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</si>
  <si>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فئة العمر</t>
  </si>
  <si>
    <t xml:space="preserve">قضاء: الكورة </t>
  </si>
  <si>
    <t>جدول 4.5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</si>
  <si>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</si>
  <si>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</si>
  <si>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</si>
  <si>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عدد اناث الماشية حسب الفصائل وفئة عمر الحائز*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</si>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</sst>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3" fillId="0" borderId="21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35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1" fillId="0" borderId="10" xfId="0" applyFont="1" applyBorder="1" applyAlignment="1">
      <alignment horizontal="right" wrapText="1"/>
    </xf>
    <xf numFmtId="0" fontId="1" fillId="0" borderId="9" xfId="0" applyFont="1" applyBorder="1"/>
    <xf numFmtId="0" fontId="1" fillId="0" borderId="0" xfId="0" applyFont="1"/>
    <xf numFmtId="0" fontId="1" fillId="0" borderId="43" xfId="0" applyFont="1" applyBorder="1"/>
    <xf numFmtId="0" fontId="4" fillId="0" borderId="42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165" fontId="8" fillId="0" borderId="15" xfId="1" applyNumberFormat="1" applyFont="1" applyBorder="1"/>
    <xf numFmtId="165" fontId="8" fillId="0" borderId="14" xfId="1" applyNumberFormat="1" applyFont="1" applyBorder="1"/>
    <xf numFmtId="165" fontId="8" fillId="0" borderId="2" xfId="1" applyNumberFormat="1" applyFont="1" applyBorder="1"/>
    <xf numFmtId="164" fontId="9" fillId="0" borderId="11" xfId="0" applyNumberFormat="1" applyFont="1" applyBorder="1" applyAlignment="1">
      <alignment vertical="center" readingOrder="1"/>
    </xf>
    <xf numFmtId="165" fontId="8" fillId="0" borderId="6" xfId="1" applyNumberFormat="1" applyFont="1" applyBorder="1"/>
    <xf numFmtId="165" fontId="8" fillId="0" borderId="12" xfId="1" applyNumberFormat="1" applyFont="1" applyBorder="1"/>
    <xf numFmtId="165" fontId="8" fillId="0" borderId="8" xfId="1" applyNumberFormat="1" applyFont="1" applyBorder="1"/>
    <xf numFmtId="165" fontId="8" fillId="0" borderId="1" xfId="1" applyNumberFormat="1" applyFont="1" applyBorder="1"/>
    <xf numFmtId="164" fontId="9" fillId="0" borderId="7" xfId="0" applyNumberFormat="1" applyFont="1" applyBorder="1" applyAlignment="1">
      <alignment vertical="center" readingOrder="1"/>
    </xf>
    <xf numFmtId="165" fontId="8" fillId="0" borderId="40" xfId="1" applyNumberFormat="1" applyFont="1" applyBorder="1"/>
    <xf numFmtId="165" fontId="8" fillId="0" borderId="13" xfId="1" applyNumberFormat="1" applyFont="1" applyBorder="1"/>
    <xf numFmtId="165" fontId="8" fillId="0" borderId="16" xfId="1" applyNumberFormat="1" applyFont="1" applyBorder="1"/>
    <xf numFmtId="165" fontId="8" fillId="0" borderId="33" xfId="1" applyNumberFormat="1" applyFont="1" applyBorder="1"/>
    <xf numFmtId="164" fontId="9" fillId="0" borderId="17" xfId="0" applyNumberFormat="1" applyFont="1" applyBorder="1" applyAlignment="1">
      <alignment vertical="center" readingOrder="1"/>
    </xf>
    <xf numFmtId="165" fontId="8" fillId="0" borderId="41" xfId="1" applyNumberFormat="1" applyFont="1" applyBorder="1"/>
    <xf numFmtId="165" fontId="10" fillId="0" borderId="5" xfId="1" applyNumberFormat="1" applyFont="1" applyBorder="1"/>
    <xf numFmtId="165" fontId="10" fillId="0" borderId="36" xfId="1" applyNumberFormat="1" applyFont="1" applyBorder="1"/>
    <xf numFmtId="165" fontId="10" fillId="0" borderId="39" xfId="1" applyNumberFormat="1" applyFont="1" applyBorder="1"/>
    <xf numFmtId="164" fontId="4" fillId="0" borderId="37" xfId="0" applyNumberFormat="1" applyFont="1" applyBorder="1" applyAlignment="1">
      <alignment vertical="center" readingOrder="1"/>
    </xf>
    <xf numFmtId="165" fontId="10" fillId="0" borderId="38" xfId="1" applyNumberFormat="1" applyFont="1" applyBorder="1"/>
    <xf numFmtId="0" fontId="3" fillId="0" borderId="25" xfId="0" applyFont="1" applyBorder="1" applyAlignment="1">
      <alignment horizontal="center" vertical="center" readingOrder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right" readingOrder="2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 readingOrder="1"/>
    </xf>
    <xf numFmtId="0" fontId="5" fillId="0" borderId="18" xfId="0" applyFont="1" applyBorder="1" applyAlignment="1">
      <alignment horizontal="center" vertical="center" wrapText="1" readingOrder="1"/>
    </xf>
    <xf numFmtId="0" fontId="5" fillId="0" borderId="34" xfId="0" applyFont="1" applyBorder="1" applyAlignment="1">
      <alignment horizontal="center" vertical="center" wrapText="1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6" fillId="0" borderId="19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6" fillId="0" borderId="31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44" xfId="0" applyFont="1" applyBorder="1" applyAlignment="1">
      <alignment horizontal="center" vertical="center" readingOrder="1"/>
    </xf>
    <xf numFmtId="0" fontId="6" fillId="0" borderId="45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rightToLeft="1" tabSelected="1" workbookViewId="0">
      <selection activeCell="K9" sqref="K9"/>
    </sheetView>
  </sheetViews>
  <sheetFormatPr defaultRowHeight="15" x14ac:dyDescent="0.25"/>
  <cols>
    <col min="1" max="1" width="15.7109375" customWidth="1"/>
    <col min="2" max="2" width="15.28515625" customWidth="1"/>
    <col min="3" max="5" width="8.28515625" customWidth="1"/>
    <col min="6" max="6" width="12" customWidth="1"/>
    <col min="7" max="9" width="8.28515625" customWidth="1"/>
    <col min="10" max="10" width="11.7109375" customWidth="1"/>
    <col min="11" max="13" width="8.28515625" customWidth="1"/>
    <col min="14" max="14" width="10.42578125" customWidth="1"/>
  </cols>
  <sheetData>
    <row r="1" spans="1:14" s="38" customFormat="1" ht="45.75" customHeight="1" x14ac:dyDescent="0.25">
      <c r="A1" s="40" t="s">
        <v>33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51" customHeight="1" x14ac:dyDescent="0.25">
      <c r="A2" s="41" t="s">
        <v>38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3.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5.75" thickBot="1" x14ac:dyDescent="0.3">
      <c r="A4" s="13" t="s">
        <v>34</v>
      </c>
    </row>
    <row r="5" spans="1:14" ht="16.5" customHeight="1" thickBot="1" x14ac:dyDescent="0.3">
      <c r="A5" s="42" t="s">
        <v>32</v>
      </c>
      <c r="B5" s="49" t="s">
        <v>27</v>
      </c>
      <c r="C5" s="51" t="s">
        <v>9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3"/>
    </row>
    <row r="6" spans="1:14" ht="16.5" customHeight="1" thickBot="1" x14ac:dyDescent="0.3">
      <c r="A6" s="43"/>
      <c r="B6" s="50"/>
      <c r="C6" s="54" t="s">
        <v>10</v>
      </c>
      <c r="D6" s="55"/>
      <c r="E6" s="55"/>
      <c r="F6" s="56"/>
      <c r="G6" s="54" t="s">
        <v>11</v>
      </c>
      <c r="H6" s="55"/>
      <c r="I6" s="55"/>
      <c r="J6" s="56"/>
      <c r="K6" s="54" t="s">
        <v>13</v>
      </c>
      <c r="L6" s="55"/>
      <c r="M6" s="55"/>
      <c r="N6" s="56"/>
    </row>
    <row r="7" spans="1:14" ht="15" customHeight="1" x14ac:dyDescent="0.25">
      <c r="A7" s="43"/>
      <c r="B7" s="45" t="s">
        <v>8</v>
      </c>
      <c r="C7" s="47" t="s">
        <v>12</v>
      </c>
      <c r="D7" s="48" t="s">
        <v>7</v>
      </c>
      <c r="E7" s="48" t="s">
        <v>7</v>
      </c>
      <c r="F7" s="46" t="s">
        <v>31</v>
      </c>
      <c r="G7" s="47" t="s">
        <v>12</v>
      </c>
      <c r="H7" s="48" t="s">
        <v>7</v>
      </c>
      <c r="I7" s="48" t="s">
        <v>7</v>
      </c>
      <c r="J7" s="46" t="s">
        <v>31</v>
      </c>
      <c r="K7" s="47" t="s">
        <v>12</v>
      </c>
      <c r="L7" s="48" t="s">
        <v>7</v>
      </c>
      <c r="M7" s="48" t="s">
        <v>7</v>
      </c>
      <c r="N7" s="46" t="s">
        <v>31</v>
      </c>
    </row>
    <row r="8" spans="1:14" ht="15" customHeight="1" x14ac:dyDescent="0.25">
      <c r="A8" s="43"/>
      <c r="B8" s="45"/>
      <c r="C8" s="47"/>
      <c r="D8" s="48"/>
      <c r="E8" s="48"/>
      <c r="F8" s="46"/>
      <c r="G8" s="47"/>
      <c r="H8" s="48"/>
      <c r="I8" s="48"/>
      <c r="J8" s="46"/>
      <c r="K8" s="47"/>
      <c r="L8" s="48"/>
      <c r="M8" s="48"/>
      <c r="N8" s="46"/>
    </row>
    <row r="9" spans="1:14" ht="15" customHeight="1" x14ac:dyDescent="0.25">
      <c r="A9" s="43"/>
      <c r="B9" s="45"/>
      <c r="C9" s="37" t="s">
        <v>39</v>
      </c>
      <c r="D9" s="8" t="s">
        <v>28</v>
      </c>
      <c r="E9" s="9" t="s">
        <v>29</v>
      </c>
      <c r="F9" s="10" t="s">
        <v>30</v>
      </c>
      <c r="G9" s="37" t="s">
        <v>39</v>
      </c>
      <c r="H9" s="8" t="s">
        <v>28</v>
      </c>
      <c r="I9" s="9" t="s">
        <v>29</v>
      </c>
      <c r="J9" s="10" t="s">
        <v>30</v>
      </c>
      <c r="K9" s="37" t="s">
        <v>39</v>
      </c>
      <c r="L9" s="8" t="s">
        <v>28</v>
      </c>
      <c r="M9" s="9" t="s">
        <v>29</v>
      </c>
      <c r="N9" s="10" t="s">
        <v>30</v>
      </c>
    </row>
    <row r="10" spans="1:14" ht="15.75" customHeight="1" thickBot="1" x14ac:dyDescent="0.3">
      <c r="A10" s="44"/>
      <c r="B10" s="2" t="s">
        <v>14</v>
      </c>
      <c r="C10" s="5" t="s">
        <v>15</v>
      </c>
      <c r="D10" s="7" t="s">
        <v>16</v>
      </c>
      <c r="E10" s="4" t="s">
        <v>17</v>
      </c>
      <c r="F10" s="1" t="s">
        <v>18</v>
      </c>
      <c r="G10" s="2" t="s">
        <v>19</v>
      </c>
      <c r="H10" s="1" t="s">
        <v>20</v>
      </c>
      <c r="I10" s="1" t="s">
        <v>21</v>
      </c>
      <c r="J10" s="6" t="s">
        <v>22</v>
      </c>
      <c r="K10" s="3" t="s">
        <v>23</v>
      </c>
      <c r="L10" s="1" t="s">
        <v>24</v>
      </c>
      <c r="M10" s="1" t="s">
        <v>25</v>
      </c>
      <c r="N10" s="6" t="s">
        <v>26</v>
      </c>
    </row>
    <row r="11" spans="1:14" x14ac:dyDescent="0.25">
      <c r="A11" s="11" t="s">
        <v>37</v>
      </c>
      <c r="B11" s="17">
        <v>0</v>
      </c>
      <c r="C11" s="18">
        <v>0</v>
      </c>
      <c r="D11" s="19">
        <v>0</v>
      </c>
      <c r="E11" s="19">
        <v>0</v>
      </c>
      <c r="F11" s="20">
        <v>0</v>
      </c>
      <c r="G11" s="21">
        <v>0</v>
      </c>
      <c r="H11" s="19">
        <v>0</v>
      </c>
      <c r="I11" s="19">
        <v>0</v>
      </c>
      <c r="J11" s="20">
        <v>0</v>
      </c>
      <c r="K11" s="19">
        <v>0</v>
      </c>
      <c r="L11" s="19">
        <v>0</v>
      </c>
      <c r="M11" s="19">
        <v>0</v>
      </c>
      <c r="N11" s="20">
        <v>0</v>
      </c>
    </row>
    <row r="12" spans="1:14" x14ac:dyDescent="0.25">
      <c r="A12" s="12" t="s">
        <v>0</v>
      </c>
      <c r="B12" s="22">
        <v>0</v>
      </c>
      <c r="C12" s="23">
        <v>0</v>
      </c>
      <c r="D12" s="24">
        <v>0</v>
      </c>
      <c r="E12" s="24">
        <v>0</v>
      </c>
      <c r="F12" s="25">
        <v>0</v>
      </c>
      <c r="G12" s="26">
        <v>0</v>
      </c>
      <c r="H12" s="24">
        <v>0</v>
      </c>
      <c r="I12" s="24">
        <v>0</v>
      </c>
      <c r="J12" s="25">
        <v>0</v>
      </c>
      <c r="K12" s="24">
        <v>0</v>
      </c>
      <c r="L12" s="24">
        <v>0</v>
      </c>
      <c r="M12" s="24">
        <v>0</v>
      </c>
      <c r="N12" s="25">
        <v>0</v>
      </c>
    </row>
    <row r="13" spans="1:14" x14ac:dyDescent="0.25">
      <c r="A13" s="12" t="s">
        <v>1</v>
      </c>
      <c r="B13" s="22">
        <v>4</v>
      </c>
      <c r="C13" s="23">
        <v>2</v>
      </c>
      <c r="D13" s="24">
        <v>33</v>
      </c>
      <c r="E13" s="24">
        <v>16</v>
      </c>
      <c r="F13" s="25">
        <f t="shared" ref="F13:F18" si="0">E13/C13</f>
        <v>8</v>
      </c>
      <c r="G13" s="26">
        <v>2</v>
      </c>
      <c r="H13" s="24">
        <v>230</v>
      </c>
      <c r="I13" s="24">
        <v>130</v>
      </c>
      <c r="J13" s="25">
        <f t="shared" ref="J13:J18" si="1">I13/G13</f>
        <v>65</v>
      </c>
      <c r="K13" s="24">
        <v>1</v>
      </c>
      <c r="L13" s="24">
        <v>150</v>
      </c>
      <c r="M13" s="24">
        <v>80</v>
      </c>
      <c r="N13" s="25">
        <f t="shared" ref="N13:N18" si="2">M13/K13</f>
        <v>80</v>
      </c>
    </row>
    <row r="14" spans="1:14" x14ac:dyDescent="0.25">
      <c r="A14" s="12" t="s">
        <v>3</v>
      </c>
      <c r="B14" s="22">
        <v>14</v>
      </c>
      <c r="C14" s="23">
        <v>10</v>
      </c>
      <c r="D14" s="24">
        <v>147</v>
      </c>
      <c r="E14" s="24">
        <v>125</v>
      </c>
      <c r="F14" s="25">
        <f t="shared" si="0"/>
        <v>12.5</v>
      </c>
      <c r="G14" s="26">
        <v>3</v>
      </c>
      <c r="H14" s="24">
        <v>602</v>
      </c>
      <c r="I14" s="24">
        <v>482</v>
      </c>
      <c r="J14" s="25">
        <f t="shared" si="1"/>
        <v>160.66666666666666</v>
      </c>
      <c r="K14" s="24">
        <v>4</v>
      </c>
      <c r="L14" s="24">
        <v>372</v>
      </c>
      <c r="M14" s="24">
        <v>297</v>
      </c>
      <c r="N14" s="25">
        <f t="shared" si="2"/>
        <v>74.25</v>
      </c>
    </row>
    <row r="15" spans="1:14" x14ac:dyDescent="0.25">
      <c r="A15" s="12" t="s">
        <v>2</v>
      </c>
      <c r="B15" s="22">
        <v>24</v>
      </c>
      <c r="C15" s="23">
        <v>17</v>
      </c>
      <c r="D15" s="24">
        <v>135</v>
      </c>
      <c r="E15" s="24">
        <v>67</v>
      </c>
      <c r="F15" s="25">
        <f t="shared" si="0"/>
        <v>3.9411764705882355</v>
      </c>
      <c r="G15" s="26">
        <v>10</v>
      </c>
      <c r="H15" s="24">
        <v>538</v>
      </c>
      <c r="I15" s="24">
        <v>463</v>
      </c>
      <c r="J15" s="25">
        <f t="shared" si="1"/>
        <v>46.3</v>
      </c>
      <c r="K15" s="24">
        <v>9</v>
      </c>
      <c r="L15" s="24">
        <v>1188</v>
      </c>
      <c r="M15" s="24">
        <v>634</v>
      </c>
      <c r="N15" s="25">
        <f t="shared" si="2"/>
        <v>70.444444444444443</v>
      </c>
    </row>
    <row r="16" spans="1:14" x14ac:dyDescent="0.25">
      <c r="A16" s="12" t="s">
        <v>4</v>
      </c>
      <c r="B16" s="22">
        <v>21</v>
      </c>
      <c r="C16" s="23">
        <v>15</v>
      </c>
      <c r="D16" s="24">
        <v>173</v>
      </c>
      <c r="E16" s="24">
        <v>134</v>
      </c>
      <c r="F16" s="25">
        <f t="shared" si="0"/>
        <v>8.9333333333333336</v>
      </c>
      <c r="G16" s="26">
        <v>7</v>
      </c>
      <c r="H16" s="24">
        <v>230</v>
      </c>
      <c r="I16" s="24">
        <v>105</v>
      </c>
      <c r="J16" s="25">
        <f t="shared" si="1"/>
        <v>15</v>
      </c>
      <c r="K16" s="24">
        <v>10</v>
      </c>
      <c r="L16" s="24">
        <v>367</v>
      </c>
      <c r="M16" s="24">
        <v>184</v>
      </c>
      <c r="N16" s="25">
        <f t="shared" si="2"/>
        <v>18.399999999999999</v>
      </c>
    </row>
    <row r="17" spans="1:14" ht="15.75" thickBot="1" x14ac:dyDescent="0.3">
      <c r="A17" s="14" t="s">
        <v>5</v>
      </c>
      <c r="B17" s="27">
        <v>20</v>
      </c>
      <c r="C17" s="28">
        <v>13</v>
      </c>
      <c r="D17" s="29">
        <v>64</v>
      </c>
      <c r="E17" s="29">
        <v>37</v>
      </c>
      <c r="F17" s="30">
        <f t="shared" si="0"/>
        <v>2.8461538461538463</v>
      </c>
      <c r="G17" s="31">
        <v>7</v>
      </c>
      <c r="H17" s="29">
        <v>299</v>
      </c>
      <c r="I17" s="29">
        <v>189</v>
      </c>
      <c r="J17" s="30">
        <f t="shared" si="1"/>
        <v>27</v>
      </c>
      <c r="K17" s="29">
        <v>5</v>
      </c>
      <c r="L17" s="29">
        <v>198</v>
      </c>
      <c r="M17" s="29">
        <v>101</v>
      </c>
      <c r="N17" s="30">
        <f t="shared" si="2"/>
        <v>20.2</v>
      </c>
    </row>
    <row r="18" spans="1:14" ht="15.75" thickBot="1" x14ac:dyDescent="0.3">
      <c r="A18" s="15" t="s">
        <v>6</v>
      </c>
      <c r="B18" s="32">
        <v>83</v>
      </c>
      <c r="C18" s="33">
        <v>57</v>
      </c>
      <c r="D18" s="34">
        <v>552</v>
      </c>
      <c r="E18" s="34">
        <v>379</v>
      </c>
      <c r="F18" s="35">
        <f t="shared" si="0"/>
        <v>6.6491228070175437</v>
      </c>
      <c r="G18" s="36">
        <v>29</v>
      </c>
      <c r="H18" s="34">
        <v>1899</v>
      </c>
      <c r="I18" s="34">
        <v>1369</v>
      </c>
      <c r="J18" s="35">
        <f t="shared" si="1"/>
        <v>47.206896551724135</v>
      </c>
      <c r="K18" s="34">
        <v>29</v>
      </c>
      <c r="L18" s="34">
        <v>2275</v>
      </c>
      <c r="M18" s="34">
        <v>1296</v>
      </c>
      <c r="N18" s="35">
        <f t="shared" si="2"/>
        <v>44.689655172413794</v>
      </c>
    </row>
    <row r="20" spans="1:14" x14ac:dyDescent="0.25">
      <c r="A20" s="39" t="s">
        <v>35</v>
      </c>
      <c r="B20" s="39"/>
      <c r="C20" s="39"/>
      <c r="D20" s="39"/>
      <c r="E20" s="39"/>
    </row>
    <row r="21" spans="1:14" x14ac:dyDescent="0.25">
      <c r="A21" s="39" t="s">
        <v>36</v>
      </c>
      <c r="B21" s="39"/>
      <c r="C21" s="39"/>
      <c r="D21" s="39"/>
      <c r="E21" s="39"/>
    </row>
  </sheetData>
  <mergeCells count="23">
    <mergeCell ref="C5:N5"/>
    <mergeCell ref="C6:F6"/>
    <mergeCell ref="G6:J6"/>
    <mergeCell ref="K6:N6"/>
    <mergeCell ref="C7:C8"/>
    <mergeCell ref="D7:D8"/>
    <mergeCell ref="E7:E8"/>
    <mergeCell ref="A20:E20"/>
    <mergeCell ref="A21:E21"/>
    <mergeCell ref="A1:N1"/>
    <mergeCell ref="A2:N2"/>
    <mergeCell ref="A5:A10"/>
    <mergeCell ref="B7:B9"/>
    <mergeCell ref="F7:F8"/>
    <mergeCell ref="J7:J8"/>
    <mergeCell ref="N7:N8"/>
    <mergeCell ref="G7:G8"/>
    <mergeCell ref="H7:H8"/>
    <mergeCell ref="I7:I8"/>
    <mergeCell ref="K7:K8"/>
    <mergeCell ref="L7:L8"/>
    <mergeCell ref="M7:M8"/>
    <mergeCell ref="B5:B6"/>
  </mergeCells>
  <pageMargins left="0.25" right="0.25" top="0.25" bottom="0.2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